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488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7" i="1" l="1"/>
  <c r="F13" i="1"/>
  <c r="F20" i="1"/>
  <c r="F38" i="1"/>
  <c r="F74" i="1"/>
  <c r="F71" i="1"/>
  <c r="F68" i="1"/>
  <c r="F59" i="1"/>
  <c r="F52" i="1"/>
  <c r="F35" i="1"/>
  <c r="F29" i="1"/>
</calcChain>
</file>

<file path=xl/sharedStrings.xml><?xml version="1.0" encoding="utf-8"?>
<sst xmlns="http://schemas.openxmlformats.org/spreadsheetml/2006/main" count="59" uniqueCount="49">
  <si>
    <t>EVENT BUDGET TEMPLATE</t>
  </si>
  <si>
    <t>INCOME</t>
  </si>
  <si>
    <t>Sponsorships</t>
  </si>
  <si>
    <t>Name</t>
  </si>
  <si>
    <t>Contact</t>
  </si>
  <si>
    <t>Amount</t>
  </si>
  <si>
    <t>Business 1</t>
  </si>
  <si>
    <t>Donations</t>
  </si>
  <si>
    <t>Vendor Fees</t>
  </si>
  <si>
    <t>TOTAL</t>
  </si>
  <si>
    <t>INCOME TOTAL</t>
  </si>
  <si>
    <t>EXPENSE</t>
  </si>
  <si>
    <t>Logistics</t>
  </si>
  <si>
    <t>Venue Rental</t>
  </si>
  <si>
    <t>Chair &amp; Table Rental</t>
  </si>
  <si>
    <t>Tent Rental</t>
  </si>
  <si>
    <t>Stage Rental</t>
  </si>
  <si>
    <t>Permit Fees</t>
  </si>
  <si>
    <t>Entertainment</t>
  </si>
  <si>
    <t>Band 1</t>
  </si>
  <si>
    <t>Band 2</t>
  </si>
  <si>
    <t>Band 3</t>
  </si>
  <si>
    <t>Food</t>
  </si>
  <si>
    <t>Barricades</t>
  </si>
  <si>
    <t>Security</t>
  </si>
  <si>
    <t>Marketing</t>
  </si>
  <si>
    <t>NM Magazine</t>
  </si>
  <si>
    <t>Regional Newspapers</t>
  </si>
  <si>
    <t>Radio Ads</t>
  </si>
  <si>
    <t>TV Ads</t>
  </si>
  <si>
    <t>Facebook Ads</t>
  </si>
  <si>
    <t>Fun Run Supplies</t>
  </si>
  <si>
    <t>Port-A-Potties</t>
  </si>
  <si>
    <t>VIP Ticket Sales</t>
  </si>
  <si>
    <t>Run Registration</t>
  </si>
  <si>
    <t>Run</t>
  </si>
  <si>
    <t>Walk</t>
  </si>
  <si>
    <t>T-shirts</t>
  </si>
  <si>
    <t>Wine Glasses</t>
  </si>
  <si>
    <t>Misc.</t>
  </si>
  <si>
    <t>EXPENSE TOTAL</t>
  </si>
  <si>
    <t>Profit/Loss</t>
  </si>
  <si>
    <t>IN-KIND DONATIONS</t>
  </si>
  <si>
    <t>BUSINESS</t>
  </si>
  <si>
    <t>DONATION</t>
  </si>
  <si>
    <t>VALUE</t>
  </si>
  <si>
    <t>Free advertising</t>
  </si>
  <si>
    <t>Police security (wine garden)</t>
  </si>
  <si>
    <t>IN_KIND DONATION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</si>
</sst>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;[Red]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u/>
      <sz val="12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44" fontId="0" fillId="0" borderId="0" xfId="0" applyNumberFormat="1"/>
    <xf numFmtId="44" fontId="0" fillId="2" borderId="0" xfId="0" applyNumberFormat="1" applyFill="1"/>
    <xf numFmtId="44" fontId="1" fillId="3" borderId="0" xfId="0" applyNumberFormat="1" applyFont="1" applyFill="1"/>
    <xf numFmtId="0" fontId="0" fillId="0" borderId="0" xfId="0" applyFill="1"/>
    <xf numFmtId="44" fontId="0" fillId="0" borderId="0" xfId="0" applyNumberFormat="1" applyFill="1"/>
    <xf numFmtId="164" fontId="0" fillId="0" borderId="0" xfId="0" applyNumberFormat="1"/>
    <xf numFmtId="0" fontId="0" fillId="4" borderId="0" xfId="0" applyFill="1"/>
    <xf numFmtId="164" fontId="0" fillId="4" borderId="0" xfId="0" applyNumberFormat="1" applyFill="1"/>
    <xf numFmtId="0" fontId="0" fillId="5" borderId="0" xfId="0" applyFill="1"/>
    <xf numFmtId="0" fontId="1" fillId="5" borderId="0" xfId="0" applyFont="1" applyFill="1"/>
    <xf numFmtId="164" fontId="1" fillId="5" borderId="0" xfId="0" applyNumberFormat="1" applyFont="1" applyFill="1"/>
    <xf numFmtId="0" fontId="0" fillId="6" borderId="0" xfId="0" applyFill="1"/>
    <xf numFmtId="0" fontId="1" fillId="6" borderId="0" xfId="0" applyFont="1" applyFill="1"/>
    <xf numFmtId="0" fontId="3" fillId="0" borderId="0" xfId="0" applyFont="1"/>
    <xf numFmtId="164" fontId="0" fillId="6" borderId="0" xfId="0" applyNumberFormat="1" applyFill="1"/>
    <xf numFmtId="0" fontId="1" fillId="7" borderId="0" xfId="0" applyFont="1" applyFill="1"/>
    <xf numFmtId="164" fontId="1" fillId="7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44" workbookViewId="0">
      <selection activeCell="I80" sqref="I80"/>
    </sheetView>
  </sheetViews>
  <sheetFormatPr baseColWidth="10" defaultRowHeight="15" x14ac:dyDescent="0"/>
  <cols>
    <col min="2" max="2" width="16" customWidth="1"/>
    <col min="3" max="3" width="22" customWidth="1"/>
    <col min="4" max="4" width="18" customWidth="1"/>
    <col min="5" max="5" width="2.6640625" customWidth="1"/>
    <col min="6" max="6" width="13.5" customWidth="1"/>
  </cols>
  <sheetData>
    <row r="1" spans="1:6" ht="23">
      <c r="A1" s="1" t="s">
        <v>0</v>
      </c>
    </row>
    <row r="4" spans="1:6">
      <c r="A4" s="4" t="s">
        <v>1</v>
      </c>
      <c r="B4" s="4"/>
      <c r="C4" s="4"/>
      <c r="D4" s="4"/>
      <c r="E4" s="4"/>
      <c r="F4" s="4"/>
    </row>
    <row r="5" spans="1:6">
      <c r="B5" s="18" t="s">
        <v>2</v>
      </c>
      <c r="C5" s="18" t="s">
        <v>3</v>
      </c>
      <c r="D5" s="18" t="s">
        <v>4</v>
      </c>
      <c r="E5" s="18"/>
      <c r="F5" s="18" t="s">
        <v>5</v>
      </c>
    </row>
    <row r="6" spans="1:6">
      <c r="C6" t="s">
        <v>6</v>
      </c>
      <c r="F6" s="5">
        <v>5000</v>
      </c>
    </row>
    <row r="7" spans="1:6">
      <c r="C7">
        <v>2</v>
      </c>
      <c r="F7" s="5">
        <v>1500</v>
      </c>
    </row>
    <row r="8" spans="1:6">
      <c r="C8">
        <v>3</v>
      </c>
      <c r="F8" s="5">
        <v>1000</v>
      </c>
    </row>
    <row r="9" spans="1:6">
      <c r="C9">
        <v>4</v>
      </c>
      <c r="F9" s="5">
        <v>500</v>
      </c>
    </row>
    <row r="10" spans="1:6">
      <c r="C10">
        <v>5</v>
      </c>
      <c r="F10" s="5">
        <v>250</v>
      </c>
    </row>
    <row r="11" spans="1:6">
      <c r="C11">
        <v>6</v>
      </c>
      <c r="F11" s="5">
        <v>250</v>
      </c>
    </row>
    <row r="12" spans="1:6">
      <c r="C12">
        <v>7</v>
      </c>
      <c r="F12" s="5">
        <v>100</v>
      </c>
    </row>
    <row r="13" spans="1:6">
      <c r="C13" s="2" t="s">
        <v>9</v>
      </c>
      <c r="D13" s="2"/>
      <c r="E13" s="2"/>
      <c r="F13" s="6">
        <f>SUM(F6:F12)</f>
        <v>8600</v>
      </c>
    </row>
    <row r="14" spans="1:6">
      <c r="F14" s="5"/>
    </row>
    <row r="15" spans="1:6">
      <c r="B15" t="s">
        <v>7</v>
      </c>
      <c r="F15" s="5"/>
    </row>
    <row r="16" spans="1:6">
      <c r="C16">
        <v>1</v>
      </c>
      <c r="F16" s="5">
        <v>500</v>
      </c>
    </row>
    <row r="17" spans="2:6">
      <c r="C17">
        <v>2</v>
      </c>
      <c r="F17" s="5">
        <v>200</v>
      </c>
    </row>
    <row r="18" spans="2:6">
      <c r="C18">
        <v>3</v>
      </c>
      <c r="F18" s="5">
        <v>200</v>
      </c>
    </row>
    <row r="19" spans="2:6">
      <c r="C19">
        <v>4</v>
      </c>
      <c r="F19" s="5">
        <v>50</v>
      </c>
    </row>
    <row r="20" spans="2:6">
      <c r="C20" s="2" t="s">
        <v>9</v>
      </c>
      <c r="D20" s="2"/>
      <c r="E20" s="2"/>
      <c r="F20" s="6">
        <f>SUM(F16:F19)</f>
        <v>950</v>
      </c>
    </row>
    <row r="21" spans="2:6">
      <c r="F21" s="5"/>
    </row>
    <row r="22" spans="2:6">
      <c r="B22" t="s">
        <v>8</v>
      </c>
      <c r="C22" t="s">
        <v>6</v>
      </c>
      <c r="F22" s="5">
        <v>50</v>
      </c>
    </row>
    <row r="23" spans="2:6">
      <c r="C23">
        <v>2</v>
      </c>
      <c r="F23" s="5">
        <v>50</v>
      </c>
    </row>
    <row r="24" spans="2:6">
      <c r="C24">
        <v>3</v>
      </c>
      <c r="F24" s="5">
        <v>50</v>
      </c>
    </row>
    <row r="25" spans="2:6">
      <c r="C25">
        <v>4</v>
      </c>
      <c r="F25" s="5">
        <v>50</v>
      </c>
    </row>
    <row r="26" spans="2:6">
      <c r="C26">
        <v>5</v>
      </c>
      <c r="F26" s="5">
        <v>50</v>
      </c>
    </row>
    <row r="27" spans="2:6">
      <c r="C27">
        <v>6</v>
      </c>
      <c r="F27" s="5">
        <v>50</v>
      </c>
    </row>
    <row r="28" spans="2:6">
      <c r="C28">
        <v>7</v>
      </c>
      <c r="F28" s="5">
        <v>50</v>
      </c>
    </row>
    <row r="29" spans="2:6">
      <c r="C29" s="2" t="s">
        <v>9</v>
      </c>
      <c r="D29" s="2"/>
      <c r="E29" s="2"/>
      <c r="F29" s="6">
        <f>SUM(F22:F28)</f>
        <v>350</v>
      </c>
    </row>
    <row r="30" spans="2:6">
      <c r="F30" s="5"/>
    </row>
    <row r="31" spans="2:6">
      <c r="B31" t="s">
        <v>33</v>
      </c>
      <c r="C31" s="2" t="s">
        <v>9</v>
      </c>
      <c r="D31" s="2"/>
      <c r="E31" s="2"/>
      <c r="F31" s="6">
        <v>700</v>
      </c>
    </row>
    <row r="32" spans="2:6">
      <c r="F32" s="5"/>
    </row>
    <row r="33" spans="1:6">
      <c r="B33" t="s">
        <v>34</v>
      </c>
      <c r="C33" t="s">
        <v>35</v>
      </c>
      <c r="F33" s="5">
        <v>50</v>
      </c>
    </row>
    <row r="34" spans="1:6">
      <c r="C34" t="s">
        <v>36</v>
      </c>
      <c r="F34" s="5">
        <v>50</v>
      </c>
    </row>
    <row r="35" spans="1:6">
      <c r="C35" s="2" t="s">
        <v>9</v>
      </c>
      <c r="D35" s="2"/>
      <c r="E35" s="2"/>
      <c r="F35" s="6">
        <f>SUM(F33:F34)</f>
        <v>100</v>
      </c>
    </row>
    <row r="36" spans="1:6">
      <c r="C36" s="8"/>
      <c r="D36" s="8"/>
      <c r="E36" s="8"/>
      <c r="F36" s="9"/>
    </row>
    <row r="37" spans="1:6">
      <c r="B37" t="s">
        <v>39</v>
      </c>
      <c r="C37" s="2" t="s">
        <v>9</v>
      </c>
      <c r="D37" s="2"/>
      <c r="E37" s="2"/>
      <c r="F37" s="6">
        <v>100</v>
      </c>
    </row>
    <row r="38" spans="1:6">
      <c r="A38" s="3" t="s">
        <v>10</v>
      </c>
      <c r="B38" s="4"/>
      <c r="C38" s="3"/>
      <c r="D38" s="3"/>
      <c r="E38" s="3"/>
      <c r="F38" s="7">
        <f>F35+F31+F29+F20+F13+F37</f>
        <v>10800</v>
      </c>
    </row>
    <row r="41" spans="1:6">
      <c r="A41" s="13" t="s">
        <v>11</v>
      </c>
      <c r="B41" s="13"/>
      <c r="C41" s="13"/>
      <c r="D41" s="13"/>
      <c r="E41" s="13"/>
      <c r="F41" s="13"/>
    </row>
    <row r="42" spans="1:6">
      <c r="B42" t="s">
        <v>12</v>
      </c>
    </row>
    <row r="43" spans="1:6">
      <c r="C43" t="s">
        <v>13</v>
      </c>
      <c r="F43" s="10">
        <v>0</v>
      </c>
    </row>
    <row r="44" spans="1:6">
      <c r="C44" t="s">
        <v>16</v>
      </c>
      <c r="F44" s="10">
        <v>500</v>
      </c>
    </row>
    <row r="45" spans="1:6">
      <c r="C45" t="s">
        <v>15</v>
      </c>
      <c r="F45" s="10">
        <v>800</v>
      </c>
    </row>
    <row r="46" spans="1:6">
      <c r="C46" t="s">
        <v>14</v>
      </c>
      <c r="F46" s="10">
        <v>200</v>
      </c>
    </row>
    <row r="47" spans="1:6">
      <c r="C47" t="s">
        <v>17</v>
      </c>
      <c r="F47" s="10">
        <v>100</v>
      </c>
    </row>
    <row r="48" spans="1:6">
      <c r="C48" t="s">
        <v>24</v>
      </c>
      <c r="F48" s="10">
        <v>200</v>
      </c>
    </row>
    <row r="49" spans="2:6">
      <c r="C49" t="s">
        <v>23</v>
      </c>
      <c r="F49" s="10">
        <v>0</v>
      </c>
    </row>
    <row r="50" spans="2:6">
      <c r="C50" t="s">
        <v>31</v>
      </c>
      <c r="F50" s="10">
        <v>250</v>
      </c>
    </row>
    <row r="51" spans="2:6">
      <c r="C51" t="s">
        <v>32</v>
      </c>
      <c r="F51" s="10">
        <v>300</v>
      </c>
    </row>
    <row r="52" spans="2:6">
      <c r="C52" s="11" t="s">
        <v>9</v>
      </c>
      <c r="D52" s="11"/>
      <c r="E52" s="11"/>
      <c r="F52" s="12">
        <f>SUM(F43:F51)</f>
        <v>2350</v>
      </c>
    </row>
    <row r="53" spans="2:6">
      <c r="F53" s="10"/>
    </row>
    <row r="54" spans="2:6">
      <c r="B54" t="s">
        <v>18</v>
      </c>
      <c r="F54" s="10"/>
    </row>
    <row r="55" spans="2:6">
      <c r="C55" t="s">
        <v>19</v>
      </c>
      <c r="F55" s="10">
        <v>1500</v>
      </c>
    </row>
    <row r="56" spans="2:6">
      <c r="C56" t="s">
        <v>20</v>
      </c>
      <c r="F56" s="10">
        <v>1000</v>
      </c>
    </row>
    <row r="57" spans="2:6">
      <c r="C57" t="s">
        <v>21</v>
      </c>
      <c r="F57" s="10">
        <v>800</v>
      </c>
    </row>
    <row r="58" spans="2:6">
      <c r="C58" t="s">
        <v>22</v>
      </c>
      <c r="F58" s="10">
        <v>2500</v>
      </c>
    </row>
    <row r="59" spans="2:6">
      <c r="C59" s="11" t="s">
        <v>9</v>
      </c>
      <c r="D59" s="11"/>
      <c r="E59" s="11"/>
      <c r="F59" s="12">
        <f>SUM(F55:F58)</f>
        <v>5800</v>
      </c>
    </row>
    <row r="60" spans="2:6">
      <c r="F60" s="10"/>
    </row>
    <row r="61" spans="2:6">
      <c r="B61" t="s">
        <v>25</v>
      </c>
      <c r="C61" t="s">
        <v>26</v>
      </c>
      <c r="F61" s="10">
        <v>100</v>
      </c>
    </row>
    <row r="62" spans="2:6">
      <c r="C62" t="s">
        <v>27</v>
      </c>
      <c r="F62" s="10">
        <v>500</v>
      </c>
    </row>
    <row r="63" spans="2:6">
      <c r="C63" t="s">
        <v>28</v>
      </c>
      <c r="F63" s="10">
        <v>600</v>
      </c>
    </row>
    <row r="64" spans="2:6">
      <c r="C64" t="s">
        <v>29</v>
      </c>
      <c r="F64" s="10">
        <v>0</v>
      </c>
    </row>
    <row r="65" spans="1:6">
      <c r="C65" t="s">
        <v>30</v>
      </c>
      <c r="F65" s="10">
        <v>400</v>
      </c>
    </row>
    <row r="66" spans="1:6">
      <c r="C66" t="s">
        <v>37</v>
      </c>
      <c r="F66" s="10">
        <v>0</v>
      </c>
    </row>
    <row r="67" spans="1:6">
      <c r="C67" t="s">
        <v>38</v>
      </c>
      <c r="F67" s="10">
        <v>500</v>
      </c>
    </row>
    <row r="68" spans="1:6">
      <c r="C68" s="11" t="s">
        <v>9</v>
      </c>
      <c r="D68" s="11"/>
      <c r="E68" s="11"/>
      <c r="F68" s="12">
        <f>SUM(F61:F67)</f>
        <v>2100</v>
      </c>
    </row>
    <row r="69" spans="1:6">
      <c r="F69" s="10"/>
    </row>
    <row r="70" spans="1:6">
      <c r="B70" t="s">
        <v>39</v>
      </c>
      <c r="C70" s="11"/>
      <c r="D70" s="11"/>
      <c r="E70" s="11"/>
      <c r="F70" s="12">
        <v>450</v>
      </c>
    </row>
    <row r="71" spans="1:6">
      <c r="A71" s="14" t="s">
        <v>40</v>
      </c>
      <c r="B71" s="14"/>
      <c r="C71" s="14"/>
      <c r="D71" s="14"/>
      <c r="E71" s="14"/>
      <c r="F71" s="15">
        <f>F70+F68+F59+F52</f>
        <v>10700</v>
      </c>
    </row>
    <row r="72" spans="1:6">
      <c r="F72" s="10"/>
    </row>
    <row r="73" spans="1:6">
      <c r="F73" s="10"/>
    </row>
    <row r="74" spans="1:6">
      <c r="D74" s="20" t="s">
        <v>41</v>
      </c>
      <c r="E74" s="20"/>
      <c r="F74" s="21">
        <f>F38-F71</f>
        <v>100</v>
      </c>
    </row>
    <row r="75" spans="1:6">
      <c r="F75" s="10"/>
    </row>
    <row r="76" spans="1:6">
      <c r="F76" s="10"/>
    </row>
    <row r="77" spans="1:6">
      <c r="A77" s="17" t="s">
        <v>42</v>
      </c>
      <c r="B77" s="16"/>
      <c r="C77" s="16"/>
      <c r="D77" s="16"/>
      <c r="E77" s="16"/>
      <c r="F77" s="16"/>
    </row>
    <row r="78" spans="1:6">
      <c r="B78" s="18" t="s">
        <v>43</v>
      </c>
      <c r="C78" s="18" t="s">
        <v>44</v>
      </c>
      <c r="D78" s="18"/>
      <c r="E78" s="18"/>
      <c r="F78" s="18" t="s">
        <v>45</v>
      </c>
    </row>
    <row r="79" spans="1:6">
      <c r="B79">
        <v>1</v>
      </c>
      <c r="C79" t="s">
        <v>46</v>
      </c>
      <c r="F79" s="10">
        <v>500</v>
      </c>
    </row>
    <row r="80" spans="1:6">
      <c r="B80">
        <v>2</v>
      </c>
      <c r="C80" t="s">
        <v>47</v>
      </c>
      <c r="F80" s="10">
        <v>1500</v>
      </c>
    </row>
    <row r="81" spans="1:6">
      <c r="B81">
        <v>3</v>
      </c>
      <c r="F81" s="10"/>
    </row>
    <row r="82" spans="1:6">
      <c r="B82">
        <v>4</v>
      </c>
      <c r="F82" s="10"/>
    </row>
    <row r="83" spans="1:6">
      <c r="B83">
        <v>5</v>
      </c>
      <c r="F83" s="10"/>
    </row>
    <row r="84" spans="1:6">
      <c r="B84">
        <v>6</v>
      </c>
      <c r="F84" s="10"/>
    </row>
    <row r="85" spans="1:6">
      <c r="B85">
        <v>7</v>
      </c>
      <c r="F85" s="10"/>
    </row>
    <row r="86" spans="1:6">
      <c r="B86">
        <v>8</v>
      </c>
      <c r="F86" s="10"/>
    </row>
    <row r="87" spans="1:6">
      <c r="A87" s="16" t="s">
        <v>48</v>
      </c>
      <c r="B87" s="16"/>
      <c r="C87" s="16"/>
      <c r="D87" s="16"/>
      <c r="E87" s="16"/>
      <c r="F87" s="19">
        <f>SUM(F79:F86)</f>
        <v>2000</v>
      </c>
    </row>
    <row r="88" spans="1:6">
      <c r="F88" s="10"/>
    </row>
    <row r="89" spans="1:6">
      <c r="F89" s="10"/>
    </row>
    <row r="90" spans="1:6">
      <c r="F90" s="10"/>
    </row>
    <row r="91" spans="1:6">
      <c r="F91" s="10"/>
    </row>
    <row r="92" spans="1:6">
      <c r="F92" s="10"/>
    </row>
    <row r="93" spans="1:6">
      <c r="F93" s="10"/>
    </row>
    <row r="94" spans="1:6">
      <c r="F94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Robyne Beaubien</dc:creator>
  <cp:lastModifiedBy>Robyne Beaubien</cp:lastModifiedBy>
  <dcterms:created xsi:type="dcterms:W3CDTF">2016-09-29T20:42:18Z</dcterms:created>
  <dcterms:modified xsi:type="dcterms:W3CDTF">2018-08-02T16:57:17Z</dcterms:modified>
</cp:coreProperties>
</file>